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8250"/>
  </bookViews>
  <sheets>
    <sheet name="BUDŻET LOW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1" i="1"/>
  <c r="C15" i="1"/>
  <c r="C33" i="1"/>
  <c r="C9" i="1"/>
  <c r="C35" i="1" l="1"/>
</calcChain>
</file>

<file path=xl/sharedStrings.xml><?xml version="1.0" encoding="utf-8"?>
<sst xmlns="http://schemas.openxmlformats.org/spreadsheetml/2006/main" count="44" uniqueCount="28">
  <si>
    <t>BUDŻET LOWE</t>
  </si>
  <si>
    <r>
      <t xml:space="preserve">Co najmniej 61% wnioskowanej kwoty grantu - na koszty działalności bezpośredniej LOWE </t>
    </r>
    <r>
      <rPr>
        <b/>
        <sz val="12"/>
        <color theme="1"/>
        <rFont val="Times New Roman"/>
        <family val="1"/>
        <charset val="238"/>
      </rPr>
      <t>(związane z angażowaniem prowadzących, materiały szkoleniowe, wyżywienie, żywność, przejazdy, itp.</t>
    </r>
    <r>
      <rPr>
        <sz val="12"/>
        <color theme="1"/>
        <rFont val="Times New Roman"/>
        <family val="1"/>
        <charset val="238"/>
      </rPr>
      <t>),</t>
    </r>
  </si>
  <si>
    <r>
      <t>Do 4% wnioskowanej kwoty grantu -</t>
    </r>
    <r>
      <rPr>
        <sz val="12"/>
        <color rgb="FF252525"/>
        <rFont val="Times New Roman"/>
        <family val="1"/>
        <charset val="238"/>
      </rPr>
      <t> na</t>
    </r>
    <r>
      <rPr>
        <b/>
        <sz val="12"/>
        <color rgb="FF252525"/>
        <rFont val="Times New Roman"/>
        <family val="1"/>
        <charset val="238"/>
      </rPr>
      <t xml:space="preserve"> diagnozę potrzeb</t>
    </r>
    <r>
      <rPr>
        <sz val="12"/>
        <color rgb="FF252525"/>
        <rFont val="Times New Roman"/>
        <family val="1"/>
        <charset val="238"/>
      </rPr>
      <t xml:space="preserve"> w zakresie aktywności edukacyjnej i rozwoju kompetencji kluczowych osób dorosłych w społeczności lokalnej, na terenie której będzie funkcjonował  LOWE  oraz  ocena  potencjału  szkoły  do  pełnienia  funkcji  LOWE,</t>
    </r>
  </si>
  <si>
    <t>MIN. 106 760</t>
  </si>
  <si>
    <t>xyz</t>
  </si>
  <si>
    <t>MAX. 7 000</t>
  </si>
  <si>
    <t>MAX. 24 500</t>
  </si>
  <si>
    <t>MAX. 12 250</t>
  </si>
  <si>
    <r>
      <t xml:space="preserve">Do 14% wnioskowanej kwoty grantu - na wydatki związane z:
- </t>
    </r>
    <r>
      <rPr>
        <b/>
        <sz val="12"/>
        <color theme="1"/>
        <rFont val="Times New Roman"/>
        <family val="1"/>
        <charset val="238"/>
      </rPr>
      <t>adaptacją i wyposażeniem pomieszczeń</t>
    </r>
    <r>
      <rPr>
        <sz val="12"/>
        <color theme="1"/>
        <rFont val="Times New Roman"/>
        <family val="1"/>
        <charset val="238"/>
      </rPr>
      <t xml:space="preserve"> w których będzie prowadzona działalność LOWE
- dostosowaniem pomieszczeń do potrzeb osób z </t>
    </r>
    <r>
      <rPr>
        <b/>
        <sz val="12"/>
        <color theme="1"/>
        <rFont val="Times New Roman"/>
        <family val="1"/>
        <charset val="238"/>
      </rPr>
      <t xml:space="preserve">niepełnosprawnościami </t>
    </r>
    <r>
      <rPr>
        <sz val="12"/>
        <color theme="1"/>
        <rFont val="Times New Roman"/>
        <family val="1"/>
        <charset val="238"/>
      </rPr>
      <t xml:space="preserve">oraz zakupem środków trwałych
- </t>
    </r>
    <r>
      <rPr>
        <b/>
        <sz val="12"/>
        <color theme="1"/>
        <rFont val="Times New Roman"/>
        <family val="1"/>
        <charset val="238"/>
      </rPr>
      <t>wartościami niematerialnymi i prawnymi</t>
    </r>
    <r>
      <rPr>
        <sz val="12"/>
        <color theme="1"/>
        <rFont val="Times New Roman"/>
        <family val="1"/>
        <charset val="238"/>
      </rPr>
      <t xml:space="preserve"> na potrzeby wsparcia grupy docelowej LOWE.</t>
    </r>
  </si>
  <si>
    <r>
      <t>do 14% wnioskowanej kwoty grantu -</t>
    </r>
    <r>
      <rPr>
        <sz val="12"/>
        <color rgb="FF252525"/>
        <rFont val="Times New Roman"/>
        <family val="1"/>
        <charset val="238"/>
      </rPr>
      <t> na funkcjonowanie</t>
    </r>
    <r>
      <rPr>
        <b/>
        <sz val="12"/>
        <color rgb="FF252525"/>
        <rFont val="Times New Roman"/>
        <family val="1"/>
        <charset val="238"/>
      </rPr>
      <t xml:space="preserve"> sekretariatu</t>
    </r>
    <r>
      <rPr>
        <sz val="12"/>
        <color rgb="FF252525"/>
        <rFont val="Times New Roman"/>
        <family val="1"/>
        <charset val="238"/>
      </rPr>
      <t xml:space="preserve"> LOWE, w tym </t>
    </r>
    <r>
      <rPr>
        <b/>
        <sz val="12"/>
        <color rgb="FF252525"/>
        <rFont val="Times New Roman"/>
        <family val="1"/>
        <charset val="238"/>
      </rPr>
      <t>rekrutację</t>
    </r>
    <r>
      <rPr>
        <sz val="12"/>
        <color rgb="FF252525"/>
        <rFont val="Times New Roman"/>
        <family val="1"/>
        <charset val="238"/>
      </rPr>
      <t xml:space="preserve"> uczestników LOWE,</t>
    </r>
  </si>
  <si>
    <r>
      <t>do 7% wnioskowanej kwoty grantu -</t>
    </r>
    <r>
      <rPr>
        <sz val="12"/>
        <color rgb="FF252525"/>
        <rFont val="Times New Roman"/>
        <family val="1"/>
        <charset val="238"/>
      </rPr>
      <t> na wydatki dotyczące</t>
    </r>
    <r>
      <rPr>
        <b/>
        <sz val="12"/>
        <color rgb="FF252525"/>
        <rFont val="Times New Roman"/>
        <family val="1"/>
        <charset val="238"/>
      </rPr>
      <t xml:space="preserve"> promocji</t>
    </r>
    <r>
      <rPr>
        <sz val="12"/>
        <color rgb="FF252525"/>
        <rFont val="Times New Roman"/>
        <family val="1"/>
        <charset val="238"/>
      </rPr>
      <t xml:space="preserve"> oferty edukacyjnej LOWE w środowisku lokalnym.</t>
    </r>
  </si>
  <si>
    <t>suma budżetowa</t>
  </si>
  <si>
    <t>MAX. 175 tys.</t>
  </si>
  <si>
    <r>
      <t xml:space="preserve">POZYCJA
</t>
    </r>
    <r>
      <rPr>
        <i/>
        <sz val="10"/>
        <color theme="1"/>
        <rFont val="Times New Roman"/>
        <family val="1"/>
        <charset val="238"/>
      </rPr>
      <t>proszę opisać</t>
    </r>
  </si>
  <si>
    <r>
      <t xml:space="preserve">KWOTA
</t>
    </r>
    <r>
      <rPr>
        <i/>
        <sz val="10"/>
        <color theme="1"/>
        <rFont val="Times New Roman"/>
        <family val="1"/>
        <charset val="238"/>
      </rPr>
      <t>w złotych polskich</t>
    </r>
  </si>
  <si>
    <t>PODSUMOWANIE BUDŻETU</t>
  </si>
  <si>
    <t>np. opracowanie diagnozy</t>
  </si>
  <si>
    <t>np. zatrudnienie eksperta, który opracuje diagnozę</t>
  </si>
  <si>
    <t>np. kupno laptopa</t>
  </si>
  <si>
    <t>np. kupno rzutnika</t>
  </si>
  <si>
    <t>np. dostosowanie toalet na potrzeby OzN</t>
  </si>
  <si>
    <t>np. zatrudnienie specjalisty ds. rekrutacji</t>
  </si>
  <si>
    <t>np. wykupienie reklamy w lokalnych mediach</t>
  </si>
  <si>
    <t>np. materiały biurowe</t>
  </si>
  <si>
    <t>projekt, druk i kolportaż plakatów</t>
  </si>
  <si>
    <t>np. materiały szkoleniowe, transport</t>
  </si>
  <si>
    <t>np. catering na warsztatach</t>
  </si>
  <si>
    <t>np. trenerzy, zewnętrzne kursy dla personelu szkoły, który będzie prowadzić warsztaty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</si>
</sst>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252525"/>
      <name val="Times New Roman"/>
      <family val="1"/>
      <charset val="238"/>
    </font>
    <font>
      <b/>
      <sz val="12"/>
      <color rgb="FF252525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6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  <font>
      <b/>
      <sz val="18"/>
      <color theme="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wrapText="1"/>
    </xf>
    <xf numFmtId="0" fontId="10" fillId="4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</cellXfs>
  <cellStyles count="1">
    <cellStyle name="Normalny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6"/>
  <sheetViews>
    <sheetView tabSelected="1" topLeftCell="A25" zoomScale="80" zoomScaleNormal="80" workbookViewId="0">
      <selection activeCell="C5" sqref="C5"/>
    </sheetView>
  </sheetViews>
  <sheetFormatPr defaultColWidth="0" defaultRowHeight="15.5" zeroHeight="1" x14ac:dyDescent="0.35"/>
  <cols>
    <col min="1" max="1" width="51.453125" style="1" customWidth="1"/>
    <col min="2" max="2" width="40.6328125" style="1" customWidth="1"/>
    <col min="3" max="3" width="30.08984375" style="1" customWidth="1"/>
    <col min="4" max="5" width="0" style="1" hidden="1" customWidth="1"/>
    <col min="6" max="16384" width="8.7265625" style="1" hidden="1"/>
  </cols>
  <sheetData>
    <row r="1" spans="1:3" x14ac:dyDescent="0.35"/>
    <row r="2" spans="1:3" ht="22.5" x14ac:dyDescent="0.35">
      <c r="B2" s="12" t="s">
        <v>0</v>
      </c>
    </row>
    <row r="3" spans="1:3" x14ac:dyDescent="0.35"/>
    <row r="4" spans="1:3" ht="61.5" x14ac:dyDescent="0.35">
      <c r="A4" s="5" t="s">
        <v>1</v>
      </c>
      <c r="B4" s="5" t="s">
        <v>13</v>
      </c>
      <c r="C4" s="5" t="s">
        <v>14</v>
      </c>
    </row>
    <row r="5" spans="1:3" ht="46.5" x14ac:dyDescent="0.35">
      <c r="A5" s="3">
        <v>1</v>
      </c>
      <c r="B5" s="7" t="s">
        <v>27</v>
      </c>
      <c r="C5" s="4">
        <v>0</v>
      </c>
    </row>
    <row r="6" spans="1:3" x14ac:dyDescent="0.35">
      <c r="A6" s="3">
        <v>2</v>
      </c>
      <c r="B6" s="7" t="s">
        <v>26</v>
      </c>
      <c r="C6" s="4">
        <v>0</v>
      </c>
    </row>
    <row r="7" spans="1:3" x14ac:dyDescent="0.35">
      <c r="A7" s="3">
        <v>3</v>
      </c>
      <c r="B7" s="7" t="s">
        <v>25</v>
      </c>
      <c r="C7" s="4">
        <v>0</v>
      </c>
    </row>
    <row r="8" spans="1:3" x14ac:dyDescent="0.35">
      <c r="A8" s="3">
        <v>4</v>
      </c>
      <c r="B8" s="7" t="s">
        <v>4</v>
      </c>
      <c r="C8" s="4">
        <v>0</v>
      </c>
    </row>
    <row r="9" spans="1:3" ht="17.5" x14ac:dyDescent="0.35">
      <c r="A9" s="3"/>
      <c r="B9" s="11" t="s">
        <v>3</v>
      </c>
      <c r="C9" s="9">
        <f>SUM(C5:C8)</f>
        <v>0</v>
      </c>
    </row>
    <row r="10" spans="1:3" ht="93" x14ac:dyDescent="0.35">
      <c r="A10" s="5" t="s">
        <v>2</v>
      </c>
      <c r="B10" s="5" t="s">
        <v>13</v>
      </c>
      <c r="C10" s="5" t="s">
        <v>14</v>
      </c>
    </row>
    <row r="11" spans="1:3" x14ac:dyDescent="0.35">
      <c r="A11" s="3">
        <v>1</v>
      </c>
      <c r="B11" s="7" t="s">
        <v>16</v>
      </c>
      <c r="C11" s="4">
        <v>0</v>
      </c>
    </row>
    <row r="12" spans="1:3" ht="31" x14ac:dyDescent="0.35">
      <c r="A12" s="3">
        <v>2</v>
      </c>
      <c r="B12" s="7" t="s">
        <v>17</v>
      </c>
      <c r="C12" s="4">
        <v>0</v>
      </c>
    </row>
    <row r="13" spans="1:3" x14ac:dyDescent="0.35">
      <c r="A13" s="3">
        <v>3</v>
      </c>
      <c r="B13" s="7" t="s">
        <v>4</v>
      </c>
      <c r="C13" s="4">
        <v>0</v>
      </c>
    </row>
    <row r="14" spans="1:3" x14ac:dyDescent="0.35">
      <c r="A14" s="3">
        <v>4</v>
      </c>
      <c r="B14" s="7" t="s">
        <v>4</v>
      </c>
      <c r="C14" s="4">
        <v>0</v>
      </c>
    </row>
    <row r="15" spans="1:3" ht="17.5" x14ac:dyDescent="0.35">
      <c r="A15" s="3"/>
      <c r="B15" s="11" t="s">
        <v>5</v>
      </c>
      <c r="C15" s="9">
        <f>SUM(C11:C14)</f>
        <v>0</v>
      </c>
    </row>
    <row r="16" spans="1:3" ht="155" x14ac:dyDescent="0.35">
      <c r="A16" s="5" t="s">
        <v>8</v>
      </c>
      <c r="B16" s="5" t="s">
        <v>13</v>
      </c>
      <c r="C16" s="5" t="s">
        <v>14</v>
      </c>
    </row>
    <row r="17" spans="1:3" x14ac:dyDescent="0.35">
      <c r="A17" s="3">
        <v>1</v>
      </c>
      <c r="B17" s="7" t="s">
        <v>18</v>
      </c>
      <c r="C17" s="4">
        <v>0</v>
      </c>
    </row>
    <row r="18" spans="1:3" x14ac:dyDescent="0.35">
      <c r="A18" s="3">
        <v>2</v>
      </c>
      <c r="B18" s="7" t="s">
        <v>19</v>
      </c>
      <c r="C18" s="4">
        <v>0</v>
      </c>
    </row>
    <row r="19" spans="1:3" x14ac:dyDescent="0.35">
      <c r="A19" s="3">
        <v>3</v>
      </c>
      <c r="B19" s="7" t="s">
        <v>20</v>
      </c>
      <c r="C19" s="4">
        <v>0</v>
      </c>
    </row>
    <row r="20" spans="1:3" x14ac:dyDescent="0.35">
      <c r="A20" s="3">
        <v>4</v>
      </c>
      <c r="B20" s="7" t="s">
        <v>4</v>
      </c>
      <c r="C20" s="4">
        <v>0</v>
      </c>
    </row>
    <row r="21" spans="1:3" ht="17.5" x14ac:dyDescent="0.35">
      <c r="A21" s="3"/>
      <c r="B21" s="11" t="s">
        <v>6</v>
      </c>
      <c r="C21" s="9">
        <f>SUM(C17:C20)</f>
        <v>0</v>
      </c>
    </row>
    <row r="22" spans="1:3" ht="46.5" x14ac:dyDescent="0.35">
      <c r="A22" s="6" t="s">
        <v>9</v>
      </c>
      <c r="B22" s="5" t="s">
        <v>13</v>
      </c>
      <c r="C22" s="5" t="s">
        <v>14</v>
      </c>
    </row>
    <row r="23" spans="1:3" x14ac:dyDescent="0.35">
      <c r="A23" s="3">
        <v>1</v>
      </c>
      <c r="B23" s="7" t="s">
        <v>21</v>
      </c>
      <c r="C23" s="4">
        <v>0</v>
      </c>
    </row>
    <row r="24" spans="1:3" x14ac:dyDescent="0.35">
      <c r="A24" s="3">
        <v>2</v>
      </c>
      <c r="B24" s="7" t="s">
        <v>23</v>
      </c>
      <c r="C24" s="4">
        <v>0</v>
      </c>
    </row>
    <row r="25" spans="1:3" x14ac:dyDescent="0.35">
      <c r="A25" s="3">
        <v>3</v>
      </c>
      <c r="B25" s="2" t="s">
        <v>4</v>
      </c>
      <c r="C25" s="4">
        <v>0</v>
      </c>
    </row>
    <row r="26" spans="1:3" x14ac:dyDescent="0.35">
      <c r="A26" s="3">
        <v>4</v>
      </c>
      <c r="B26" s="2" t="s">
        <v>4</v>
      </c>
      <c r="C26" s="4">
        <v>0</v>
      </c>
    </row>
    <row r="27" spans="1:3" ht="17.5" x14ac:dyDescent="0.35">
      <c r="A27" s="3"/>
      <c r="B27" s="11" t="s">
        <v>6</v>
      </c>
      <c r="C27" s="9">
        <f>SUM(C23:C26)</f>
        <v>0</v>
      </c>
    </row>
    <row r="28" spans="1:3" ht="46.5" x14ac:dyDescent="0.35">
      <c r="A28" s="6" t="s">
        <v>10</v>
      </c>
      <c r="B28" s="5" t="s">
        <v>13</v>
      </c>
      <c r="C28" s="5" t="s">
        <v>14</v>
      </c>
    </row>
    <row r="29" spans="1:3" ht="31" x14ac:dyDescent="0.35">
      <c r="A29" s="3">
        <v>1</v>
      </c>
      <c r="B29" s="7" t="s">
        <v>22</v>
      </c>
      <c r="C29" s="4">
        <v>0</v>
      </c>
    </row>
    <row r="30" spans="1:3" x14ac:dyDescent="0.35">
      <c r="A30" s="3">
        <v>2</v>
      </c>
      <c r="B30" s="7" t="s">
        <v>24</v>
      </c>
      <c r="C30" s="4">
        <v>0</v>
      </c>
    </row>
    <row r="31" spans="1:3" x14ac:dyDescent="0.35">
      <c r="A31" s="3">
        <v>3</v>
      </c>
      <c r="B31" s="7" t="s">
        <v>4</v>
      </c>
      <c r="C31" s="4">
        <v>0</v>
      </c>
    </row>
    <row r="32" spans="1:3" x14ac:dyDescent="0.35">
      <c r="A32" s="3">
        <v>4</v>
      </c>
      <c r="B32" s="7" t="s">
        <v>4</v>
      </c>
      <c r="C32" s="4">
        <v>0</v>
      </c>
    </row>
    <row r="33" spans="1:3" ht="17.5" x14ac:dyDescent="0.35">
      <c r="A33" s="3"/>
      <c r="B33" s="11" t="s">
        <v>7</v>
      </c>
      <c r="C33" s="9">
        <f>SUM(C29:C32)</f>
        <v>0</v>
      </c>
    </row>
    <row r="34" spans="1:3" x14ac:dyDescent="0.35"/>
    <row r="35" spans="1:3" ht="48" customHeight="1" x14ac:dyDescent="0.35">
      <c r="A35" s="14" t="s">
        <v>15</v>
      </c>
      <c r="B35" s="13" t="s">
        <v>12</v>
      </c>
      <c r="C35" s="10">
        <f>SUM(C9,C15,C21,C27,C33)</f>
        <v>0</v>
      </c>
    </row>
    <row r="36" spans="1:3" x14ac:dyDescent="0.35">
      <c r="C36" s="8" t="s">
        <v>11</v>
      </c>
    </row>
  </sheetData>
  <conditionalFormatting sqref="C35">
    <cfRule type="cellIs" dxfId="26" priority="1" operator="greaterThan">
      <formula>175000</formula>
    </cfRule>
    <cfRule type="cellIs" dxfId="25" priority="15" operator="greaterThan">
      <formula>0</formula>
    </cfRule>
    <cfRule type="cellIs" dxfId="24" priority="16" operator="greaterThan">
      <formula>175000.01</formula>
    </cfRule>
    <cfRule type="cellIs" dxfId="23" priority="17" operator="greaterThan">
      <formula>175000.01</formula>
    </cfRule>
    <cfRule type="cellIs" dxfId="22" priority="18" operator="lessThan">
      <formula>175000</formula>
    </cfRule>
    <cfRule type="cellIs" dxfId="21" priority="27" operator="greaterThan">
      <formula>175000</formula>
    </cfRule>
  </conditionalFormatting>
  <conditionalFormatting sqref="C9">
    <cfRule type="cellIs" dxfId="20" priority="14" operator="greaterThan">
      <formula>106760</formula>
    </cfRule>
    <cfRule type="cellIs" dxfId="19" priority="26" operator="lessThan">
      <formula>106760</formula>
    </cfRule>
  </conditionalFormatting>
  <conditionalFormatting sqref="C15">
    <cfRule type="cellIs" dxfId="18" priority="11" operator="lessThan">
      <formula>7000</formula>
    </cfRule>
    <cfRule type="cellIs" dxfId="17" priority="12" operator="lessThan">
      <formula>7000</formula>
    </cfRule>
    <cfRule type="cellIs" dxfId="16" priority="13" operator="greaterThan">
      <formula>7000</formula>
    </cfRule>
    <cfRule type="cellIs" dxfId="15" priority="24" operator="greaterThan">
      <formula>7000</formula>
    </cfRule>
    <cfRule type="cellIs" dxfId="14" priority="25" operator="greaterThan">
      <formula>7000</formula>
    </cfRule>
  </conditionalFormatting>
  <conditionalFormatting sqref="C21">
    <cfRule type="cellIs" dxfId="13" priority="9" operator="lessThan">
      <formula>24500</formula>
    </cfRule>
    <cfRule type="cellIs" dxfId="12" priority="10" operator="lessThan">
      <formula>24500</formula>
    </cfRule>
    <cfRule type="cellIs" dxfId="11" priority="23" operator="greaterThan">
      <formula>24500</formula>
    </cfRule>
  </conditionalFormatting>
  <conditionalFormatting sqref="C33">
    <cfRule type="cellIs" dxfId="10" priority="7" operator="lessThan">
      <formula>12250</formula>
    </cfRule>
    <cfRule type="cellIs" dxfId="9" priority="20" operator="greaterThan">
      <formula>12250</formula>
    </cfRule>
    <cfRule type="cellIs" dxfId="8" priority="21" operator="greaterThan">
      <formula>12259</formula>
    </cfRule>
    <cfRule type="cellIs" dxfId="7" priority="22" operator="greaterThan">
      <formula>12500</formula>
    </cfRule>
  </conditionalFormatting>
  <conditionalFormatting sqref="C27">
    <cfRule type="cellIs" dxfId="6" priority="8" operator="lessThan">
      <formula>24500</formula>
    </cfRule>
    <cfRule type="cellIs" dxfId="5" priority="19" operator="greaterThan">
      <formula>24500</formula>
    </cfRule>
  </conditionalFormatting>
  <conditionalFormatting sqref="A35">
    <cfRule type="cellIs" dxfId="4" priority="2" operator="greaterThan">
      <formula>0</formula>
    </cfRule>
    <cfRule type="cellIs" dxfId="3" priority="3" operator="greaterThan">
      <formula>175000.01</formula>
    </cfRule>
    <cfRule type="cellIs" dxfId="2" priority="4" operator="greaterThan">
      <formula>175000.01</formula>
    </cfRule>
    <cfRule type="cellIs" dxfId="1" priority="5" operator="lessThan">
      <formula>175000</formula>
    </cfRule>
    <cfRule type="cellIs" dxfId="0" priority="6" operator="greaterThan">
      <formula>175000</formula>
    </cfRule>
  </conditionalFormatting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BUDŻET LOWE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2020-04-29T11:30:18Z</cp:lastPrinted>
  <dcterms:created xsi:type="dcterms:W3CDTF">2020-04-29T10:21:13Z</dcterms:created>
  <dcterms:modified xsi:type="dcterms:W3CDTF">2020-05-28T12:29:04Z</dcterms:modified>
</cp:coreProperties>
</file>